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Consavap\Exerc 2025\Portal\Remuneração\"/>
    </mc:Choice>
  </mc:AlternateContent>
  <bookViews>
    <workbookView xWindow="-24120" yWindow="-120" windowWidth="24240" windowHeight="13020"/>
  </bookViews>
  <sheets>
    <sheet name="OUTUBRO 2025" sheetId="1" r:id="rId1"/>
  </sheets>
  <definedNames>
    <definedName name="_xlnm.Print_Area" localSheetId="0">'OUTUBRO 2025'!$A$1:$I$14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G11" i="1" l="1"/>
  <c r="G9" i="1"/>
  <c r="G12" i="1"/>
  <c r="G10" i="1"/>
  <c r="I11" i="1" l="1"/>
  <c r="I10" i="1" l="1"/>
  <c r="I12" i="1" l="1"/>
  <c r="I9" i="1" l="1"/>
</calcChain>
</file>

<file path=xl/sharedStrings.xml><?xml version="1.0" encoding="utf-8"?>
<sst xmlns="http://schemas.openxmlformats.org/spreadsheetml/2006/main" count="22" uniqueCount="22">
  <si>
    <t>CONSÓRCIO INTERMUNICIPAL DE SAÚDE DO ALTO VALE DO PARAÍBA</t>
  </si>
  <si>
    <t xml:space="preserve">NOME </t>
  </si>
  <si>
    <t>CARGO</t>
  </si>
  <si>
    <t>Myriam Alckmin R. Nogueira</t>
  </si>
  <si>
    <t>Coordenadora de Programas e Projetos</t>
  </si>
  <si>
    <t xml:space="preserve">TOTAL DE VENCIMENTOS </t>
  </si>
  <si>
    <t xml:space="preserve">TOTAL DE DESCONTOS </t>
  </si>
  <si>
    <t xml:space="preserve">VALOR LÍQUIDO RECEBIDO </t>
  </si>
  <si>
    <t>Caçapava, Igaratá, Jacareí, Jambeiro, Monteiro Lobato, Paraibuna, Santa Branca e São José dos Campos</t>
  </si>
  <si>
    <t>Coordenador Administrativo e Financeiro</t>
  </si>
  <si>
    <t>Secretária Executiva</t>
  </si>
  <si>
    <t>Consultor Jurídico</t>
  </si>
  <si>
    <t>Marcio de Paula Antunes</t>
  </si>
  <si>
    <t>VENCIMENTOS DO MÊS</t>
  </si>
  <si>
    <t>AUXÍLIO ALIMENTAÇÃO</t>
  </si>
  <si>
    <t>REMUNERAÇÃO BASE  **</t>
  </si>
  <si>
    <t>Marcos Antonio de Oliveira ***</t>
  </si>
  <si>
    <t xml:space="preserve"> *** Funcionario cedido pela Prefeitura São Jose dos Campos a partir 17/08/2022 com onus ao Consorcio.</t>
  </si>
  <si>
    <t>Naira Maria de Oliveira</t>
  </si>
  <si>
    <t>FÉRIAS</t>
  </si>
  <si>
    <r>
      <rPr>
        <b/>
        <sz val="10"/>
        <color theme="2" tint="-0.499984740745262"/>
        <rFont val="Arial"/>
        <family val="2"/>
      </rPr>
      <t>**</t>
    </r>
    <r>
      <rPr>
        <sz val="10"/>
        <color theme="2" tint="-0.499984740745262"/>
        <rFont val="Arial"/>
        <family val="2"/>
      </rPr>
      <t xml:space="preserve"> Remuneração Base conforme Portaria nº 001 de 11 de janeiro de 2024</t>
    </r>
  </si>
  <si>
    <t>REMUNERAÇÃO DOS EMPREGADOS OUTUBRO/25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</si>
</sst>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&quot;R$&quot;\ #,##0.00;\-&quot;R$&quot;\ #,##0.00"/>
    <numFmt numFmtId="44" formatCode="_-&quot;R$&quot;\ * #,##0.00_-;\-&quot;R$&quot;\ * #,##0.00_-;_-&quot;R$&quot;\ * &quot;-&quot;??_-;_-@_-"/>
  </numFmts>
  <fonts count="14" x14ac:knownFonts="1">
    <font>
      <sz val="11"/>
      <color theme="1"/>
      <name val="Calibri"/>
      <family val="2"/>
      <scheme val="minor"/>
    </font>
    <font>
      <sz val="14"/>
      <color theme="8" tint="-0.249977111117893"/>
      <name val="Arial"/>
      <family val="2"/>
    </font>
    <font>
      <sz val="12"/>
      <color theme="8" tint="-0.249977111117893"/>
      <name val="Arial"/>
      <family val="2"/>
    </font>
    <font>
      <sz val="14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3"/>
      <color theme="2" tint="-0.749992370372631"/>
      <name val="Arial"/>
      <family val="2"/>
    </font>
    <font>
      <sz val="13"/>
      <color theme="2" tint="-0.499984740745262"/>
      <name val="Arial"/>
      <family val="2"/>
    </font>
    <font>
      <sz val="12"/>
      <color theme="2" tint="-0.499984740745262"/>
      <name val="Arial"/>
      <family val="2"/>
    </font>
    <font>
      <sz val="10"/>
      <color theme="2" tint="-0.499984740745262"/>
      <name val="Arial"/>
      <family val="2"/>
    </font>
    <font>
      <b/>
      <sz val="14"/>
      <color theme="2" tint="-0.499984740745262"/>
      <name val="Arial"/>
      <family val="2"/>
    </font>
    <font>
      <b/>
      <sz val="14"/>
      <color theme="8" tint="-0.249977111117893"/>
      <name val="Arial"/>
      <family val="2"/>
    </font>
    <font>
      <b/>
      <sz val="12"/>
      <color theme="8" tint="-0.249977111117893"/>
      <name val="Arial"/>
      <family val="2"/>
    </font>
    <font>
      <b/>
      <sz val="10"/>
      <color theme="2" tint="-0.499984740745262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/>
    <xf numFmtId="0" fontId="1" fillId="0" borderId="0" xfId="0" applyFont="1" applyAlignment="1">
      <alignment wrapText="1"/>
    </xf>
    <xf numFmtId="0" fontId="8" fillId="0" borderId="0" xfId="0" applyFont="1"/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7" fontId="7" fillId="0" borderId="1" xfId="1" applyNumberFormat="1" applyFont="1" applyBorder="1" applyAlignment="1" applyProtection="1">
      <alignment vertical="center" wrapText="1"/>
      <protection locked="0"/>
    </xf>
    <xf numFmtId="0" fontId="8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7" fillId="0" borderId="1" xfId="0" applyFont="1" applyBorder="1" applyAlignment="1" applyProtection="1">
      <alignment vertical="center"/>
      <protection locked="0"/>
    </xf>
    <xf numFmtId="7" fontId="4" fillId="0" borderId="0" xfId="0" applyNumberFormat="1" applyFont="1" applyAlignment="1">
      <alignment wrapText="1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9" fillId="2" borderId="1" xfId="0" applyFont="1" applyFill="1" applyBorder="1" applyAlignment="1" applyProtection="1">
      <alignment horizontal="center"/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47625</xdr:rowOff>
    </xdr:from>
    <xdr:to>
      <xdr:col>0</xdr:col>
      <xdr:colOff>1288649</xdr:colOff>
      <xdr:row>5</xdr:row>
      <xdr:rowOff>136124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E49A029E-94DF-46FB-B993-B3F48531A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47625"/>
          <a:ext cx="1231499" cy="1231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5"/>
  <sheetViews>
    <sheetView tabSelected="1" zoomScaleNormal="100" workbookViewId="0">
      <selection activeCell="H13" sqref="H13"/>
    </sheetView>
  </sheetViews>
  <sheetFormatPr defaultColWidth="9.140625" defaultRowHeight="18" x14ac:dyDescent="0.25"/>
  <cols>
    <col min="1" max="1" width="30.7109375" style="1" customWidth="1"/>
    <col min="2" max="2" width="23.140625" style="1" customWidth="1"/>
    <col min="3" max="3" width="20.85546875" style="1" customWidth="1"/>
    <col min="4" max="4" width="19.7109375" style="1" customWidth="1"/>
    <col min="5" max="5" width="18.7109375" style="1" customWidth="1"/>
    <col min="6" max="6" width="15" style="1" customWidth="1"/>
    <col min="7" max="7" width="19.42578125" style="1" customWidth="1"/>
    <col min="8" max="8" width="17.28515625" style="1" customWidth="1"/>
    <col min="9" max="9" width="15.7109375" style="1" customWidth="1"/>
    <col min="10" max="10" width="13.28515625" style="1" bestFit="1" customWidth="1"/>
    <col min="11" max="11" width="10.42578125" style="1" bestFit="1" customWidth="1"/>
    <col min="12" max="16384" width="9.140625" style="1"/>
  </cols>
  <sheetData>
    <row r="1" spans="1:16" ht="18" customHeight="1" x14ac:dyDescent="0.2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8"/>
      <c r="K1" s="8"/>
      <c r="L1" s="8"/>
      <c r="M1" s="8"/>
      <c r="N1" s="8"/>
      <c r="O1" s="8"/>
      <c r="P1" s="8"/>
    </row>
    <row r="2" spans="1:16" x14ac:dyDescent="0.25">
      <c r="A2" s="18"/>
      <c r="B2" s="18"/>
      <c r="C2" s="18"/>
      <c r="D2" s="18"/>
      <c r="E2" s="18"/>
      <c r="F2" s="18"/>
      <c r="G2" s="18"/>
      <c r="H2" s="18"/>
      <c r="I2" s="18"/>
      <c r="J2" s="8"/>
      <c r="K2" s="8"/>
      <c r="L2" s="8"/>
      <c r="M2" s="8"/>
      <c r="N2" s="8"/>
      <c r="O2" s="8"/>
      <c r="P2" s="8"/>
    </row>
    <row r="3" spans="1:16" x14ac:dyDescent="0.25">
      <c r="A3" s="18"/>
      <c r="B3" s="18"/>
      <c r="C3" s="18"/>
      <c r="D3" s="18"/>
      <c r="E3" s="18"/>
      <c r="F3" s="18"/>
      <c r="G3" s="18"/>
      <c r="H3" s="18"/>
      <c r="I3" s="18"/>
      <c r="J3" s="8"/>
      <c r="K3" s="8"/>
      <c r="L3" s="8"/>
      <c r="M3" s="8"/>
      <c r="N3" s="8"/>
      <c r="O3" s="8"/>
      <c r="P3" s="8"/>
    </row>
    <row r="4" spans="1:16" x14ac:dyDescent="0.25">
      <c r="A4" s="19" t="s">
        <v>8</v>
      </c>
      <c r="B4" s="19"/>
      <c r="C4" s="19"/>
      <c r="D4" s="19"/>
      <c r="E4" s="19"/>
      <c r="F4" s="19"/>
      <c r="G4" s="19"/>
      <c r="H4" s="19"/>
      <c r="I4" s="19"/>
      <c r="J4" s="2"/>
      <c r="K4" s="2"/>
      <c r="L4" s="2"/>
      <c r="M4" s="2"/>
      <c r="N4" s="2"/>
      <c r="O4" s="2"/>
      <c r="P4" s="2"/>
    </row>
    <row r="5" spans="1:16" x14ac:dyDescent="0.25"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5"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s="3" customFormat="1" x14ac:dyDescent="0.25">
      <c r="A7" s="20" t="s">
        <v>21</v>
      </c>
      <c r="B7" s="20"/>
      <c r="C7" s="20"/>
      <c r="D7" s="20"/>
      <c r="E7" s="20"/>
      <c r="F7" s="20"/>
      <c r="G7" s="20"/>
      <c r="H7" s="20"/>
      <c r="I7" s="20"/>
    </row>
    <row r="8" spans="1:16" s="4" customFormat="1" ht="49.5" x14ac:dyDescent="0.25">
      <c r="A8" s="10" t="s">
        <v>1</v>
      </c>
      <c r="B8" s="10" t="s">
        <v>2</v>
      </c>
      <c r="C8" s="10" t="s">
        <v>15</v>
      </c>
      <c r="D8" s="10" t="s">
        <v>13</v>
      </c>
      <c r="E8" s="10" t="s">
        <v>14</v>
      </c>
      <c r="F8" s="10" t="s">
        <v>19</v>
      </c>
      <c r="G8" s="10" t="s">
        <v>5</v>
      </c>
      <c r="H8" s="10" t="s">
        <v>6</v>
      </c>
      <c r="I8" s="10" t="s">
        <v>7</v>
      </c>
      <c r="J8" s="5"/>
      <c r="K8" s="5"/>
      <c r="L8" s="5"/>
    </row>
    <row r="9" spans="1:16" s="7" customFormat="1" ht="30" customHeight="1" x14ac:dyDescent="0.2">
      <c r="A9" s="11" t="s">
        <v>3</v>
      </c>
      <c r="B9" s="12" t="s">
        <v>10</v>
      </c>
      <c r="C9" s="13">
        <v>17072.46</v>
      </c>
      <c r="D9" s="13">
        <v>17072.46</v>
      </c>
      <c r="E9" s="13">
        <v>640.20000000000005</v>
      </c>
      <c r="F9" s="13">
        <v>0</v>
      </c>
      <c r="G9" s="13">
        <f>SUM(D9:F9)</f>
        <v>17712.66</v>
      </c>
      <c r="H9" s="13">
        <v>4476.12</v>
      </c>
      <c r="I9" s="13">
        <f>G9-H9</f>
        <v>13236.54</v>
      </c>
      <c r="J9" s="6"/>
      <c r="K9" s="6"/>
    </row>
    <row r="10" spans="1:16" s="7" customFormat="1" ht="45" x14ac:dyDescent="0.2">
      <c r="A10" s="11" t="s">
        <v>18</v>
      </c>
      <c r="B10" s="12" t="s">
        <v>4</v>
      </c>
      <c r="C10" s="13">
        <v>14227.04</v>
      </c>
      <c r="D10" s="13">
        <v>14227.04</v>
      </c>
      <c r="E10" s="13">
        <v>640.20000000000005</v>
      </c>
      <c r="F10" s="13">
        <v>0</v>
      </c>
      <c r="G10" s="13">
        <f>SUM(D10:F10)</f>
        <v>14867.240000000002</v>
      </c>
      <c r="H10" s="13">
        <v>3693.63</v>
      </c>
      <c r="I10" s="13">
        <f>G10-H10</f>
        <v>11173.61</v>
      </c>
      <c r="J10" s="17"/>
      <c r="K10" s="6"/>
    </row>
    <row r="11" spans="1:16" s="7" customFormat="1" ht="45" x14ac:dyDescent="0.2">
      <c r="A11" s="16" t="s">
        <v>16</v>
      </c>
      <c r="B11" s="12" t="s">
        <v>9</v>
      </c>
      <c r="C11" s="13">
        <v>14227.04</v>
      </c>
      <c r="D11" s="13">
        <v>7052.43</v>
      </c>
      <c r="E11" s="13">
        <v>640.20000000000005</v>
      </c>
      <c r="F11" s="13">
        <v>0</v>
      </c>
      <c r="G11" s="13">
        <f>SUM(D11:F11)</f>
        <v>7692.63</v>
      </c>
      <c r="H11" s="13">
        <v>1030.6600000000001</v>
      </c>
      <c r="I11" s="13">
        <f>G11-H11</f>
        <v>6661.97</v>
      </c>
      <c r="J11" s="6"/>
      <c r="K11" s="17"/>
    </row>
    <row r="12" spans="1:16" s="7" customFormat="1" ht="30" customHeight="1" x14ac:dyDescent="0.2">
      <c r="A12" s="11" t="s">
        <v>12</v>
      </c>
      <c r="B12" s="12" t="s">
        <v>11</v>
      </c>
      <c r="C12" s="13">
        <v>11381.63</v>
      </c>
      <c r="D12" s="13">
        <v>3793.88</v>
      </c>
      <c r="E12" s="13">
        <v>0</v>
      </c>
      <c r="F12" s="13">
        <v>15175.5</v>
      </c>
      <c r="G12" s="13">
        <f>SUM(D12:F12)</f>
        <v>18969.38</v>
      </c>
      <c r="H12" s="13">
        <f>178.13+951.62+1611.75</f>
        <v>2741.5</v>
      </c>
      <c r="I12" s="13">
        <f t="shared" ref="I12" si="0">G12-H12</f>
        <v>16227.880000000001</v>
      </c>
      <c r="J12" s="6"/>
      <c r="K12" s="6"/>
    </row>
    <row r="13" spans="1:16" s="3" customFormat="1" x14ac:dyDescent="0.25">
      <c r="A13" s="9" t="s">
        <v>17</v>
      </c>
      <c r="B13" s="15"/>
      <c r="C13" s="15"/>
      <c r="D13" s="15"/>
      <c r="E13" s="15"/>
      <c r="F13" s="15"/>
      <c r="G13" s="15"/>
      <c r="H13" s="15"/>
      <c r="I13" s="15"/>
    </row>
    <row r="14" spans="1:16" s="3" customFormat="1" x14ac:dyDescent="0.25">
      <c r="A14" s="14" t="s">
        <v>20</v>
      </c>
      <c r="B14" s="15"/>
      <c r="C14" s="15"/>
      <c r="D14" s="15"/>
      <c r="E14" s="15"/>
      <c r="F14" s="15"/>
      <c r="G14" s="15"/>
      <c r="H14" s="15"/>
      <c r="I14" s="15"/>
    </row>
    <row r="15" spans="1:16" s="3" customFormat="1" x14ac:dyDescent="0.25">
      <c r="A15" s="9"/>
    </row>
    <row r="16" spans="1:16" s="3" customFormat="1" x14ac:dyDescent="0.25"/>
    <row r="17" s="3" customFormat="1" x14ac:dyDescent="0.25"/>
    <row r="18" s="3" customFormat="1" x14ac:dyDescent="0.25"/>
    <row r="19" s="3" customFormat="1" x14ac:dyDescent="0.25"/>
    <row r="20" s="3" customFormat="1" x14ac:dyDescent="0.25"/>
    <row r="21" s="3" customFormat="1" x14ac:dyDescent="0.25"/>
    <row r="22" s="3" customFormat="1" x14ac:dyDescent="0.25"/>
    <row r="23" s="3" customFormat="1" x14ac:dyDescent="0.25"/>
    <row r="24" s="3" customFormat="1" x14ac:dyDescent="0.25"/>
    <row r="25" s="3" customFormat="1" x14ac:dyDescent="0.25"/>
  </sheetData>
  <mergeCells count="3">
    <mergeCell ref="A1:I3"/>
    <mergeCell ref="A4:I4"/>
    <mergeCell ref="A7:I7"/>
  </mergeCells>
  <pageMargins left="0.51181102362204722" right="0.31496062992125984" top="0.78740157480314965" bottom="0.78740157480314965" header="0.31496062992125984" footer="0.31496062992125984"/>
  <pageSetup paperSize="9" scale="76" orientation="landscape" r:id="rId1"/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OUTUBRO 2025</vt:lpstr>
      <vt:lpstr>'OUTUBRO 2025'!Area_de_impressao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Ana Campos</cp:lastModifiedBy>
  <cp:lastPrinted>2022-10-26T20:58:22Z</cp:lastPrinted>
  <dcterms:created xsi:type="dcterms:W3CDTF">2021-03-10T17:28:50Z</dcterms:created>
  <dcterms:modified xsi:type="dcterms:W3CDTF">2025-11-14T20:04:21Z</dcterms:modified>
</cp:coreProperties>
</file>