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nsavap\Exerc 2025\Portal\Remuneração\"/>
    </mc:Choice>
  </mc:AlternateContent>
  <bookViews>
    <workbookView xWindow="-120" yWindow="-120" windowWidth="20736" windowHeight="11040"/>
  </bookViews>
  <sheets>
    <sheet name="ABRIL 2025" sheetId="1" r:id="rId1"/>
  </sheets>
  <definedNames>
    <definedName name="_xlnm.Print_Area" localSheetId="0">'ABRIL 2025'!$A$1:$I$14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9" i="1"/>
  <c r="G11" i="1"/>
  <c r="G12" i="1"/>
  <c r="G10" i="1"/>
  <c r="I11" i="1" l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<sst xmlns="http://schemas.openxmlformats.org/spreadsheetml/2006/main" count="22" uniqueCount="22">
  <si>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</si>
  <si>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</si>
  <si>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</si>
  <si>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</si>
  <si>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</si>
  <si>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</si>
  <si>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</si>
  <si>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</si>
  <si>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</si>
  <si>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</si>
  <si>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</si>
  <si>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</si>
  <si>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</si>
  <si>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</si>
  <si>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</si>
  <si>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</si>
  <si>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</si>
  <si>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</si>
  <si>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</si>
  <si>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</si>
  <si>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</si>
  <si>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ABRIL/25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</si>
</sst>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H11" sqref="H11"/>
    </sheetView>
  </sheetViews>
  <sheetFormatPr defaultColWidth="9.109375" defaultRowHeight="17.399999999999999" x14ac:dyDescent="0.3"/>
  <cols>
    <col min="1" max="1" width="30.6640625" style="1" customWidth="1"/>
    <col min="2" max="2" width="23.109375" style="1" customWidth="1"/>
    <col min="3" max="3" width="20.88671875" style="1" customWidth="1"/>
    <col min="4" max="4" width="19.6640625" style="1" customWidth="1"/>
    <col min="5" max="5" width="18.6640625" style="1" customWidth="1"/>
    <col min="6" max="6" width="15" style="1" customWidth="1"/>
    <col min="7" max="7" width="19.44140625" style="1" customWidth="1"/>
    <col min="8" max="8" width="17.33203125" style="1" customWidth="1"/>
    <col min="9" max="9" width="15.6640625" style="1" customWidth="1"/>
    <col min="10" max="10" width="13.33203125" style="1" bestFit="1" customWidth="1"/>
    <col min="11" max="11" width="10.44140625" style="1" bestFit="1" customWidth="1"/>
    <col min="12" max="16384" width="9.109375" style="1"/>
  </cols>
  <sheetData>
    <row r="1" spans="1:16" ht="18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3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3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3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3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3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50.4" x14ac:dyDescent="0.3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5">
      <c r="A9" s="11" t="s">
        <v>3</v>
      </c>
      <c r="B9" s="12" t="s">
        <v>10</v>
      </c>
      <c r="C9" s="13">
        <v>17072.46</v>
      </c>
      <c r="D9" s="13">
        <v>17072.46</v>
      </c>
      <c r="E9" s="13">
        <v>582</v>
      </c>
      <c r="F9" s="13">
        <v>0</v>
      </c>
      <c r="G9" s="13">
        <f>SUM(D9:F9)</f>
        <v>17654.46</v>
      </c>
      <c r="H9" s="13">
        <v>4457.84</v>
      </c>
      <c r="I9" s="13">
        <f>G9-H9</f>
        <v>13196.619999999999</v>
      </c>
      <c r="J9" s="6"/>
      <c r="K9" s="6"/>
    </row>
    <row r="10" spans="1:16" s="7" customFormat="1" ht="30" x14ac:dyDescent="0.25">
      <c r="A10" s="11" t="s">
        <v>18</v>
      </c>
      <c r="B10" s="12" t="s">
        <v>4</v>
      </c>
      <c r="C10" s="13">
        <v>14227.04</v>
      </c>
      <c r="D10" s="13">
        <v>14227.04</v>
      </c>
      <c r="E10" s="13">
        <v>582</v>
      </c>
      <c r="F10" s="13">
        <v>0</v>
      </c>
      <c r="G10" s="13">
        <f>SUM(D10:F10)</f>
        <v>14809.04</v>
      </c>
      <c r="H10" s="13">
        <v>3675.35</v>
      </c>
      <c r="I10" s="13">
        <f>G10-H10</f>
        <v>11133.69</v>
      </c>
      <c r="J10" s="17"/>
      <c r="K10" s="6"/>
    </row>
    <row r="11" spans="1:16" s="7" customFormat="1" ht="45" x14ac:dyDescent="0.25">
      <c r="A11" s="16" t="s">
        <v>16</v>
      </c>
      <c r="B11" s="12" t="s">
        <v>9</v>
      </c>
      <c r="C11" s="13">
        <v>14227.04</v>
      </c>
      <c r="D11" s="13">
        <f>7430.78+0.04</f>
        <v>7430.82</v>
      </c>
      <c r="E11" s="13">
        <v>582</v>
      </c>
      <c r="F11" s="13">
        <v>0</v>
      </c>
      <c r="G11" s="13">
        <f>SUM(D11:F11)</f>
        <v>8012.82</v>
      </c>
      <c r="H11" s="13">
        <v>1147.46</v>
      </c>
      <c r="I11" s="13">
        <f>G11-H11</f>
        <v>6865.36</v>
      </c>
      <c r="J11" s="6"/>
      <c r="K11" s="17"/>
    </row>
    <row r="12" spans="1:16" s="7" customFormat="1" ht="30" customHeight="1" x14ac:dyDescent="0.25">
      <c r="A12" s="11" t="s">
        <v>12</v>
      </c>
      <c r="B12" s="12" t="s">
        <v>11</v>
      </c>
      <c r="C12" s="13">
        <v>11381.63</v>
      </c>
      <c r="D12" s="13">
        <v>11381.63</v>
      </c>
      <c r="E12" s="13">
        <v>582</v>
      </c>
      <c r="F12" s="13">
        <v>0</v>
      </c>
      <c r="G12" s="13">
        <f>SUM(D12:F12)</f>
        <v>11963.63</v>
      </c>
      <c r="H12" s="13">
        <v>2892.86</v>
      </c>
      <c r="I12" s="13">
        <f t="shared" ref="I12" si="0">G12-H12</f>
        <v>9070.7699999999986</v>
      </c>
      <c r="J12" s="6"/>
      <c r="K12" s="6"/>
    </row>
    <row r="13" spans="1:16" s="3" customFormat="1" x14ac:dyDescent="0.3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3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3">
      <c r="A15" s="9"/>
    </row>
    <row r="16" spans="1:16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2025</vt:lpstr>
      <vt:lpstr>'ABRIL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Campos</cp:lastModifiedBy>
  <cp:lastPrinted>2022-10-26T20:58:22Z</cp:lastPrinted>
  <dcterms:created xsi:type="dcterms:W3CDTF">2021-03-10T17:28:50Z</dcterms:created>
  <dcterms:modified xsi:type="dcterms:W3CDTF">2025-05-15T20:17:51Z</dcterms:modified>
</cp:coreProperties>
</file>